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'Лист1'!$A$1:$AG$13</definedName>
  </definedNames>
  <calcPr fullCalcOnLoad="1"/>
</workbook>
</file>

<file path=xl/sharedStrings.xml><?xml version="1.0" encoding="utf-8"?>
<sst xmlns="http://schemas.openxmlformats.org/spreadsheetml/2006/main" count="20" uniqueCount="13">
  <si>
    <t>Наименование показателя</t>
  </si>
  <si>
    <t>Проведение реконструкции в учреждениях культуры;</t>
  </si>
  <si>
    <t>Строительство учреждений образования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</si>
  <si>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</si>
  <si>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</si>
  <si>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</si>
  <si>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</si>
  <si>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</si>
  <si>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</si>
  <si>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программы комплексного развития социальной инфраструктуры сельского поселения Верхняя Орлянка муниципального района Сергиевский Самарской области на 2016-2020 годы и на период до 2040 года.</t>
  </si>
  <si>
    <t>Реконструкция учреждений образования</t>
  </si>
  <si>
    <t>к программе комплексного развития социальной инфраструктуры сельского поселения Верхняя Орлянка муниципального района Сергиевский Самарской области на 2016-2020 годы и на период до 2040 года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</si>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</sst>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4" fontId="19" fillId="0" borderId="10" xfId="0" applyNumberFormat="1" applyFont="1" applyBorder="1" applyAlignment="1">
      <alignment horizontal="right" wrapText="1"/>
    </xf>
    <xf numFmtId="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view="pageBreakPreview" zoomScale="60" zoomScalePageLayoutView="0" workbookViewId="0" topLeftCell="D1">
      <selection activeCell="D1" sqref="A1:IV1"/>
    </sheetView>
  </sheetViews>
  <sheetFormatPr defaultColWidth="9.140625" defaultRowHeight="15"/>
  <cols>
    <col min="1" max="1" width="19.8515625" style="1" customWidth="1"/>
    <col min="2" max="2" width="12.57421875" style="1" bestFit="1" customWidth="1"/>
    <col min="3" max="3" width="6.28125" style="1" customWidth="1"/>
    <col min="4" max="4" width="6.28125" style="1" bestFit="1" customWidth="1"/>
    <col min="5" max="5" width="6.28125" style="1" customWidth="1"/>
    <col min="6" max="8" width="6.28125" style="1" bestFit="1" customWidth="1"/>
    <col min="9" max="9" width="6.28125" style="1" customWidth="1"/>
    <col min="10" max="11" width="6.28125" style="1" bestFit="1" customWidth="1"/>
    <col min="12" max="12" width="11.28125" style="1" bestFit="1" customWidth="1"/>
    <col min="13" max="13" width="12.00390625" style="1" bestFit="1" customWidth="1"/>
    <col min="14" max="14" width="10.57421875" style="1" bestFit="1" customWidth="1"/>
    <col min="15" max="22" width="6.28125" style="1" bestFit="1" customWidth="1"/>
    <col min="23" max="23" width="11.28125" style="1" bestFit="1" customWidth="1"/>
    <col min="24" max="24" width="12.00390625" style="1" bestFit="1" customWidth="1"/>
    <col min="25" max="25" width="10.57421875" style="1" bestFit="1" customWidth="1"/>
    <col min="26" max="29" width="6.28125" style="1" bestFit="1" customWidth="1"/>
    <col min="30" max="31" width="12.57421875" style="1" bestFit="1" customWidth="1"/>
    <col min="32" max="32" width="11.28125" style="1" bestFit="1" customWidth="1"/>
    <col min="33" max="33" width="6.28125" style="1" bestFit="1" customWidth="1"/>
    <col min="34" max="16384" width="9.140625" style="1" customWidth="1"/>
  </cols>
  <sheetData>
    <row r="1" spans="28:33" ht="16.5" customHeight="1">
      <c r="AB1" s="12" t="s">
        <v>12</v>
      </c>
      <c r="AC1" s="12"/>
      <c r="AD1" s="12"/>
      <c r="AE1" s="12"/>
      <c r="AF1" s="12"/>
      <c r="AG1" s="12"/>
    </row>
    <row r="2" spans="26:33" ht="63" customHeight="1">
      <c r="Z2" s="14" t="s">
        <v>11</v>
      </c>
      <c r="AA2" s="14"/>
      <c r="AB2" s="14"/>
      <c r="AC2" s="14"/>
      <c r="AD2" s="14"/>
      <c r="AE2" s="14"/>
      <c r="AF2" s="14"/>
      <c r="AG2" s="14"/>
    </row>
    <row r="4" spans="1:33" ht="18.7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35.25" customHeight="1">
      <c r="A5" s="16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2" ht="12.75">
      <c r="A6" s="2"/>
      <c r="B6" s="2"/>
    </row>
    <row r="7" spans="1:33" s="3" customFormat="1" ht="12.75" customHeight="1">
      <c r="A7" s="17" t="s">
        <v>0</v>
      </c>
      <c r="B7" s="20" t="s">
        <v>8</v>
      </c>
      <c r="C7" s="13" t="s">
        <v>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4" customFormat="1" ht="15" customHeight="1">
      <c r="A8" s="18"/>
      <c r="B8" s="21"/>
      <c r="C8" s="23">
        <v>2016</v>
      </c>
      <c r="D8" s="23">
        <v>2017</v>
      </c>
      <c r="E8" s="23">
        <v>2018</v>
      </c>
      <c r="F8" s="23">
        <v>2019</v>
      </c>
      <c r="G8" s="23">
        <v>2020</v>
      </c>
      <c r="H8" s="23">
        <v>2021</v>
      </c>
      <c r="I8" s="23">
        <v>2022</v>
      </c>
      <c r="J8" s="23">
        <v>2023</v>
      </c>
      <c r="K8" s="23">
        <v>2024</v>
      </c>
      <c r="L8" s="25">
        <v>2025</v>
      </c>
      <c r="M8" s="26"/>
      <c r="N8" s="27"/>
      <c r="O8" s="23">
        <v>2026</v>
      </c>
      <c r="P8" s="23">
        <v>2027</v>
      </c>
      <c r="Q8" s="17">
        <v>2028</v>
      </c>
      <c r="R8" s="23">
        <v>2029</v>
      </c>
      <c r="S8" s="23">
        <v>2030</v>
      </c>
      <c r="T8" s="17">
        <v>2031</v>
      </c>
      <c r="U8" s="23">
        <v>2032</v>
      </c>
      <c r="V8" s="23">
        <v>2033</v>
      </c>
      <c r="W8" s="25">
        <v>2034</v>
      </c>
      <c r="X8" s="26"/>
      <c r="Y8" s="27"/>
      <c r="Z8" s="23">
        <v>2035</v>
      </c>
      <c r="AA8" s="23">
        <v>2036</v>
      </c>
      <c r="AB8" s="23">
        <v>2037</v>
      </c>
      <c r="AC8" s="23">
        <v>2038</v>
      </c>
      <c r="AD8" s="25">
        <v>2039</v>
      </c>
      <c r="AE8" s="26"/>
      <c r="AF8" s="27"/>
      <c r="AG8" s="23">
        <v>2040</v>
      </c>
    </row>
    <row r="9" spans="1:33" s="6" customFormat="1" ht="31.5">
      <c r="A9" s="19"/>
      <c r="B9" s="22"/>
      <c r="C9" s="24"/>
      <c r="D9" s="24"/>
      <c r="E9" s="24"/>
      <c r="F9" s="24"/>
      <c r="G9" s="24"/>
      <c r="H9" s="24"/>
      <c r="I9" s="24"/>
      <c r="J9" s="24"/>
      <c r="K9" s="24"/>
      <c r="L9" s="5" t="s">
        <v>5</v>
      </c>
      <c r="M9" s="5" t="s">
        <v>6</v>
      </c>
      <c r="N9" s="5" t="s">
        <v>7</v>
      </c>
      <c r="O9" s="24"/>
      <c r="P9" s="24"/>
      <c r="Q9" s="19"/>
      <c r="R9" s="24"/>
      <c r="S9" s="24"/>
      <c r="T9" s="19"/>
      <c r="U9" s="24"/>
      <c r="V9" s="24"/>
      <c r="W9" s="5" t="s">
        <v>5</v>
      </c>
      <c r="X9" s="5" t="s">
        <v>6</v>
      </c>
      <c r="Y9" s="5" t="s">
        <v>7</v>
      </c>
      <c r="Z9" s="24"/>
      <c r="AA9" s="24"/>
      <c r="AB9" s="24"/>
      <c r="AC9" s="24"/>
      <c r="AD9" s="5" t="s">
        <v>5</v>
      </c>
      <c r="AE9" s="5" t="s">
        <v>6</v>
      </c>
      <c r="AF9" s="5" t="s">
        <v>7</v>
      </c>
      <c r="AG9" s="24"/>
    </row>
    <row r="10" spans="1:33" s="3" customFormat="1" ht="63">
      <c r="A10" s="7" t="s">
        <v>1</v>
      </c>
      <c r="B10" s="8">
        <f>C10+D10+E10+F10+G10+H10+I10+J10+K10+L10+O10+P10+R10+S10+U10+V10+W10+Z10+AA10+AB10+AC10+AD10+AG10</f>
        <v>20000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M10+N10</f>
        <v>20000</v>
      </c>
      <c r="M10" s="9">
        <v>17391</v>
      </c>
      <c r="N10" s="9">
        <v>2609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f>AE10+AF10</f>
        <v>0</v>
      </c>
      <c r="AE10" s="9">
        <v>0</v>
      </c>
      <c r="AF10" s="9">
        <v>0</v>
      </c>
      <c r="AG10" s="9">
        <v>0</v>
      </c>
    </row>
    <row r="11" spans="1:33" s="3" customFormat="1" ht="47.25">
      <c r="A11" s="7" t="s">
        <v>2</v>
      </c>
      <c r="B11" s="8">
        <f>C11+D11+E11+F11+G11+H11+I11+J11+K11+L11+O11+P11+R11+S11+U11+V11+W11+Z11+AA11+AB11+AC11+AD11+AG11</f>
        <v>120000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>AE11+AF11</f>
        <v>120000</v>
      </c>
      <c r="AE11" s="9">
        <v>104348</v>
      </c>
      <c r="AF11" s="9">
        <v>15652</v>
      </c>
      <c r="AG11" s="9">
        <v>0</v>
      </c>
    </row>
    <row r="12" spans="1:33" s="3" customFormat="1" ht="47.25">
      <c r="A12" s="7" t="s">
        <v>10</v>
      </c>
      <c r="B12" s="8">
        <f>C12+D12+E12+F12+G12+H12+I12+J12+K12+L12+O12+P12+R12+S12+U12+V12+W12+Z12+AA12+AB12+AC12+AD12+AG12</f>
        <v>20000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f>X12+Y12</f>
        <v>20000</v>
      </c>
      <c r="X12" s="9">
        <v>17391</v>
      </c>
      <c r="Y12" s="9">
        <v>2609</v>
      </c>
      <c r="Z12" s="9">
        <v>0</v>
      </c>
      <c r="AA12" s="9">
        <v>0</v>
      </c>
      <c r="AB12" s="9">
        <v>0</v>
      </c>
      <c r="AC12" s="9">
        <v>0</v>
      </c>
      <c r="AD12" s="9">
        <f>AE12+AF12</f>
        <v>0</v>
      </c>
      <c r="AE12" s="9">
        <v>0</v>
      </c>
      <c r="AF12" s="9">
        <v>0</v>
      </c>
      <c r="AG12" s="9">
        <v>0</v>
      </c>
    </row>
    <row r="13" spans="1:33" s="3" customFormat="1" ht="15.75">
      <c r="A13" s="10" t="s">
        <v>8</v>
      </c>
      <c r="B13" s="8">
        <f>C13+D13+E13+F13+G13+H13+I13+J13+K13+L13+O13+P13+R13+S13+U13+V13+W13+Z13+AA13+AB13+AC13+AD13+AG13</f>
        <v>160000</v>
      </c>
      <c r="C13" s="11">
        <f>C11+C10+C12</f>
        <v>0</v>
      </c>
      <c r="D13" s="11">
        <f aca="true" t="shared" si="0" ref="D13:AG13">D11+D10+D12</f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20000</v>
      </c>
      <c r="M13" s="11">
        <f t="shared" si="0"/>
        <v>17391</v>
      </c>
      <c r="N13" s="11">
        <f t="shared" si="0"/>
        <v>2609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0</v>
      </c>
      <c r="S13" s="11">
        <f t="shared" si="0"/>
        <v>0</v>
      </c>
      <c r="T13" s="11">
        <f t="shared" si="0"/>
        <v>0</v>
      </c>
      <c r="U13" s="11">
        <f t="shared" si="0"/>
        <v>0</v>
      </c>
      <c r="V13" s="11">
        <f t="shared" si="0"/>
        <v>0</v>
      </c>
      <c r="W13" s="11">
        <f t="shared" si="0"/>
        <v>20000</v>
      </c>
      <c r="X13" s="11">
        <f t="shared" si="0"/>
        <v>17391</v>
      </c>
      <c r="Y13" s="11">
        <f t="shared" si="0"/>
        <v>2609</v>
      </c>
      <c r="Z13" s="11">
        <f t="shared" si="0"/>
        <v>0</v>
      </c>
      <c r="AA13" s="11">
        <f t="shared" si="0"/>
        <v>0</v>
      </c>
      <c r="AB13" s="11">
        <f t="shared" si="0"/>
        <v>0</v>
      </c>
      <c r="AC13" s="11">
        <f t="shared" si="0"/>
        <v>0</v>
      </c>
      <c r="AD13" s="11">
        <f t="shared" si="0"/>
        <v>120000</v>
      </c>
      <c r="AE13" s="11">
        <f t="shared" si="0"/>
        <v>104348</v>
      </c>
      <c r="AF13" s="11">
        <f t="shared" si="0"/>
        <v>15652</v>
      </c>
      <c r="AG13" s="11">
        <f t="shared" si="0"/>
        <v>0</v>
      </c>
    </row>
  </sheetData>
  <sheetProtection/>
  <mergeCells count="32">
    <mergeCell ref="T8:T9"/>
    <mergeCell ref="R8:R9"/>
    <mergeCell ref="S8:S9"/>
    <mergeCell ref="AA8:AA9"/>
    <mergeCell ref="AB8:AB9"/>
    <mergeCell ref="AC8:AC9"/>
    <mergeCell ref="AG8:AG9"/>
    <mergeCell ref="AD8:AF8"/>
    <mergeCell ref="C8:C9"/>
    <mergeCell ref="D8:D9"/>
    <mergeCell ref="E8:E9"/>
    <mergeCell ref="F8:F9"/>
    <mergeCell ref="I8:I9"/>
    <mergeCell ref="J8:J9"/>
    <mergeCell ref="K8:K9"/>
    <mergeCell ref="W8:Y8"/>
    <mergeCell ref="L8:N8"/>
    <mergeCell ref="U8:U9"/>
    <mergeCell ref="V8:V9"/>
    <mergeCell ref="O8:O9"/>
    <mergeCell ref="P8:P9"/>
    <mergeCell ref="Q8:Q9"/>
    <mergeCell ref="AB1:AG1"/>
    <mergeCell ref="C7:AG7"/>
    <mergeCell ref="Z2:AG2"/>
    <mergeCell ref="A4:AG4"/>
    <mergeCell ref="A5:AG5"/>
    <mergeCell ref="A7:A9"/>
    <mergeCell ref="B7:B9"/>
    <mergeCell ref="G8:G9"/>
    <mergeCell ref="Z8:Z9"/>
    <mergeCell ref="H8:H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2016-02-04T10:59:56Z</cp:lastPrinted>
  <dcterms:created xsi:type="dcterms:W3CDTF">2016-01-20T12:29:58Z</dcterms:created>
  <dcterms:modified xsi:type="dcterms:W3CDTF">2017-05-24T05:29:14Z</dcterms:modified>
  <cp:category/>
  <cp:version/>
  <cp:contentType/>
  <cp:contentStatus/>
</cp:coreProperties>
</file>